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C:\Users\pedro\OneDrive\Área de Trabalho\"/>
    </mc:Choice>
  </mc:AlternateContent>
  <xr:revisionPtr revIDLastSave="0" documentId="8_{C93A5AEC-0CE6-44B5-9FDC-27F6B6B539BC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Atividades" sheetId="1" r:id="rId1"/>
    <sheet name="Burndown impressão color" sheetId="2" r:id="rId2"/>
    <sheet name="Burndown impressão pb" sheetId="3" r:id="rId3"/>
  </sheets>
  <definedNames>
    <definedName name="Restante">OFFSET(Atividades!$B$12,0,0,1,COUNT(Atividades!$B$12:$L$12))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2" i="1" l="1"/>
  <c r="C12" i="1"/>
  <c r="D12" i="1"/>
  <c r="E12" i="1"/>
  <c r="F12" i="1"/>
  <c r="G12" i="1"/>
  <c r="H12" i="1"/>
  <c r="I12" i="1"/>
  <c r="J12" i="1"/>
  <c r="K12" i="1"/>
  <c r="L12" i="1"/>
  <c r="D15" i="1"/>
  <c r="B13" i="1"/>
  <c r="C13" i="1"/>
  <c r="D13" i="1"/>
  <c r="E13" i="1"/>
  <c r="F13" i="1"/>
  <c r="G13" i="1"/>
  <c r="H13" i="1"/>
  <c r="I13" i="1"/>
  <c r="J13" i="1"/>
  <c r="K13" i="1"/>
  <c r="L13" i="1"/>
</calcChain>
</file>

<file path=xl/sharedStrings.xml><?xml version="1.0" encoding="utf-8"?>
<sst xmlns="http://schemas.openxmlformats.org/spreadsheetml/2006/main" count="23" uniqueCount="23">
  <si>
    <t>Total de horas</t>
  </si>
  <si>
    <t>Dia 1</t>
  </si>
  <si>
    <t>Dia 2</t>
  </si>
  <si>
    <t>Dia 3</t>
  </si>
  <si>
    <t>Dia 4</t>
  </si>
  <si>
    <t>Dia 5</t>
  </si>
  <si>
    <t>Dia 6</t>
  </si>
  <si>
    <t>Dia 7</t>
  </si>
  <si>
    <t>Dia 8</t>
  </si>
  <si>
    <t>Dia 9</t>
  </si>
  <si>
    <t>Dia 10</t>
  </si>
  <si>
    <t>Atividade 1</t>
  </si>
  <si>
    <t>Atividade 2</t>
  </si>
  <si>
    <t>Atividade 3</t>
  </si>
  <si>
    <t>Atividade 4</t>
  </si>
  <si>
    <t>Atividade 5</t>
  </si>
  <si>
    <t>Atividade 6</t>
  </si>
  <si>
    <t>Atividade 7</t>
  </si>
  <si>
    <t>Atividade 8</t>
  </si>
  <si>
    <t>Atividade 9</t>
  </si>
  <si>
    <t>Atividade 10</t>
  </si>
  <si>
    <t>Restante</t>
  </si>
  <si>
    <t>Estimado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</si>
</sst>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theme="0" tint="-0.34998626667073579"/>
      </right>
      <top style="thin">
        <color auto="1"/>
      </top>
      <bottom style="thin">
        <color auto="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auto="1"/>
      </top>
      <bottom style="thin">
        <color auto="1"/>
      </bottom>
      <diagonal/>
    </border>
    <border>
      <left style="thin">
        <color theme="0" tint="-0.34998626667073579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theme="0" tint="-0.34998626667073579"/>
      </right>
      <top style="thin">
        <color auto="1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auto="1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auto="1"/>
      </right>
      <top style="thin">
        <color auto="1"/>
      </top>
      <bottom style="thin">
        <color theme="0" tint="-0.34998626667073579"/>
      </bottom>
      <diagonal/>
    </border>
    <border>
      <left style="thin">
        <color auto="1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auto="1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auto="1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auto="1"/>
      </right>
      <top style="thin">
        <color theme="0" tint="-0.3499862666707357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0" fillId="0" borderId="5" xfId="0" applyBorder="1"/>
    <xf numFmtId="0" fontId="0" fillId="0" borderId="6" xfId="0" applyBorder="1"/>
    <xf numFmtId="0" fontId="1" fillId="0" borderId="7" xfId="0" applyFont="1" applyBorder="1"/>
    <xf numFmtId="0" fontId="0" fillId="0" borderId="8" xfId="0" applyBorder="1"/>
    <xf numFmtId="0" fontId="0" fillId="0" borderId="9" xfId="0" applyBorder="1"/>
    <xf numFmtId="0" fontId="1" fillId="0" borderId="10" xfId="0" applyFont="1" applyBorder="1"/>
    <xf numFmtId="0" fontId="0" fillId="0" borderId="11" xfId="0" applyBorder="1"/>
    <xf numFmtId="0" fontId="0" fillId="0" borderId="12" xfId="0" applyBorder="1"/>
    <xf numFmtId="0" fontId="1" fillId="0" borderId="13" xfId="0" applyFont="1" applyBorder="1"/>
    <xf numFmtId="0" fontId="0" fillId="0" borderId="13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cap="none" spc="2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Gráfico Burndown</a:t>
            </a:r>
          </a:p>
        </c:rich>
      </c:tx>
      <c:overlay val="0"/>
      <c:spPr>
        <a:prstGeom prst="rect">
          <a:avLst/>
        </a:prstGeom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cap="none" spc="20" baseline="0">
              <a:solidFill>
                <a:schemeClr val="dk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Atividades!$A$12</c:f>
              <c:strCache>
                <c:ptCount val="1"/>
                <c:pt idx="0">
                  <c:v>Restante</c:v>
                </c:pt>
              </c:strCache>
            </c:strRef>
          </c:tx>
          <c:spPr bwMode="auto">
            <a:prstGeom prst="rect">
              <a:avLst/>
            </a:prstGeom>
            <a:ln w="22225" cap="rnd" cmpd="sng" algn="ctr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Atividades!$B$1:$L$1</c:f>
              <c:strCache>
                <c:ptCount val="11"/>
                <c:pt idx="0">
                  <c:v>Total de horas</c:v>
                </c:pt>
                <c:pt idx="1">
                  <c:v>Dia 1</c:v>
                </c:pt>
                <c:pt idx="2">
                  <c:v>Dia 2</c:v>
                </c:pt>
                <c:pt idx="3">
                  <c:v>Dia 3</c:v>
                </c:pt>
                <c:pt idx="4">
                  <c:v>Dia 4</c:v>
                </c:pt>
                <c:pt idx="5">
                  <c:v>Dia 5</c:v>
                </c:pt>
                <c:pt idx="6">
                  <c:v>Dia 6</c:v>
                </c:pt>
                <c:pt idx="7">
                  <c:v>Dia 7</c:v>
                </c:pt>
                <c:pt idx="8">
                  <c:v>Dia 8</c:v>
                </c:pt>
                <c:pt idx="9">
                  <c:v>Dia 9</c:v>
                </c:pt>
                <c:pt idx="10">
                  <c:v>Dia 10</c:v>
                </c:pt>
              </c:strCache>
            </c:strRef>
          </c:cat>
          <c:val>
            <c:numRef>
              <c:f>[0]!Restante</c:f>
              <c:numCache>
                <c:formatCode>General</c:formatCode>
                <c:ptCount val="11"/>
                <c:pt idx="0">
                  <c:v>210</c:v>
                </c:pt>
                <c:pt idx="1">
                  <c:v>197</c:v>
                </c:pt>
                <c:pt idx="2">
                  <c:v>192</c:v>
                </c:pt>
                <c:pt idx="3">
                  <c:v>187</c:v>
                </c:pt>
                <c:pt idx="4">
                  <c:v>182</c:v>
                </c:pt>
                <c:pt idx="5">
                  <c:v>177</c:v>
                </c:pt>
                <c:pt idx="6">
                  <c:v>172</c:v>
                </c:pt>
                <c:pt idx="7">
                  <c:v>170</c:v>
                </c:pt>
                <c:pt idx="8">
                  <c:v>168</c:v>
                </c:pt>
                <c:pt idx="9">
                  <c:v>166</c:v>
                </c:pt>
                <c:pt idx="10">
                  <c:v>164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4DD-4881-8A95-D45922585BF8}"/>
            </c:ext>
          </c:extLst>
        </c:ser>
        <c:ser>
          <c:idx val="1"/>
          <c:order val="1"/>
          <c:tx>
            <c:strRef>
              <c:f>Atividades!$A$13</c:f>
              <c:strCache>
                <c:ptCount val="1"/>
                <c:pt idx="0">
                  <c:v>Estimado</c:v>
                </c:pt>
              </c:strCache>
            </c:strRef>
          </c:tx>
          <c:spPr bwMode="auto">
            <a:prstGeom prst="rect">
              <a:avLst/>
            </a:prstGeom>
            <a:ln w="22225" cap="rnd" cmpd="sng" algn="ctr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Atividades!$B$1:$L$1</c:f>
              <c:strCache>
                <c:ptCount val="11"/>
                <c:pt idx="0">
                  <c:v>Total de horas</c:v>
                </c:pt>
                <c:pt idx="1">
                  <c:v>Dia 1</c:v>
                </c:pt>
                <c:pt idx="2">
                  <c:v>Dia 2</c:v>
                </c:pt>
                <c:pt idx="3">
                  <c:v>Dia 3</c:v>
                </c:pt>
                <c:pt idx="4">
                  <c:v>Dia 4</c:v>
                </c:pt>
                <c:pt idx="5">
                  <c:v>Dia 5</c:v>
                </c:pt>
                <c:pt idx="6">
                  <c:v>Dia 6</c:v>
                </c:pt>
                <c:pt idx="7">
                  <c:v>Dia 7</c:v>
                </c:pt>
                <c:pt idx="8">
                  <c:v>Dia 8</c:v>
                </c:pt>
                <c:pt idx="9">
                  <c:v>Dia 9</c:v>
                </c:pt>
                <c:pt idx="10">
                  <c:v>Dia 10</c:v>
                </c:pt>
              </c:strCache>
            </c:strRef>
          </c:cat>
          <c:val>
            <c:numRef>
              <c:f>Atividades!$B$13:$L$13</c:f>
              <c:numCache>
                <c:formatCode>General</c:formatCode>
                <c:ptCount val="11"/>
                <c:pt idx="0">
                  <c:v>210</c:v>
                </c:pt>
                <c:pt idx="1">
                  <c:v>189</c:v>
                </c:pt>
                <c:pt idx="2">
                  <c:v>168</c:v>
                </c:pt>
                <c:pt idx="3">
                  <c:v>147</c:v>
                </c:pt>
                <c:pt idx="4">
                  <c:v>126</c:v>
                </c:pt>
                <c:pt idx="5">
                  <c:v>105</c:v>
                </c:pt>
                <c:pt idx="6">
                  <c:v>84</c:v>
                </c:pt>
                <c:pt idx="7">
                  <c:v>63</c:v>
                </c:pt>
                <c:pt idx="8">
                  <c:v>42</c:v>
                </c:pt>
                <c:pt idx="9">
                  <c:v>21</c:v>
                </c:pt>
                <c:pt idx="1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4DD-4881-8A95-D45922585BF8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dropLines>
          <c:spPr bwMode="auto">
            <a:prstGeom prst="rect">
              <a:avLst/>
            </a:prstGeom>
            <a:ln w="9525" cap="flat" cmpd="sng" algn="ctr">
              <a:solidFill>
                <a:schemeClr val="dk1">
                  <a:lumMod val="35000"/>
                  <a:lumOff val="65000"/>
                  <a:alpha val="33000"/>
                </a:schemeClr>
              </a:solidFill>
              <a:round/>
            </a:ln>
            <a:effectLst/>
          </c:spPr>
        </c:dropLines>
        <c:smooth val="0"/>
        <c:axId val="385442608"/>
        <c:axId val="385442936"/>
      </c:lineChart>
      <c:catAx>
        <c:axId val="3854426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spc="2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85442936"/>
        <c:crosses val="autoZero"/>
        <c:auto val="1"/>
        <c:lblAlgn val="ctr"/>
        <c:lblOffset val="100"/>
        <c:noMultiLvlLbl val="0"/>
      </c:catAx>
      <c:valAx>
        <c:axId val="38544293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prstGeom prst="rect">
            <a:avLst/>
          </a:prstGeom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spc="2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85442608"/>
        <c:crosses val="autoZero"/>
        <c:crossBetween val="between"/>
      </c:valAx>
      <c:spPr bwMode="auto">
        <a:prstGeom prst="rect">
          <a:avLst/>
        </a:prstGeom>
        <a:gradFill>
          <a:gsLst>
            <a:gs pos="0">
              <a:schemeClr val="lt1"/>
            </a:gs>
            <a:gs pos="100000">
              <a:schemeClr val="lt1">
                <a:lumMod val="95000"/>
              </a:schemeClr>
            </a:gs>
          </a:gsLst>
          <a:lin ang="5400000" scaled="0"/>
        </a:gradFill>
        <a:ln>
          <a:noFill/>
        </a:ln>
        <a:effectLst/>
      </c:spPr>
    </c:plotArea>
    <c:legend>
      <c:legendPos val="b"/>
      <c:overlay val="0"/>
      <c:spPr>
        <a:prstGeom prst="rect">
          <a:avLst/>
        </a:prstGeom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 bwMode="auto">
    <a:xfrm>
      <a:off x="238124" y="2495549"/>
      <a:ext cx="4000498" cy="2390774"/>
    </a:xfrm>
    <a:prstGeom prst="rect">
      <a:avLst/>
    </a:prstGeom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50" b="1" i="0" u="none" strike="noStrike" cap="all" spc="0" baseline="0">
                <a:gradFill>
                  <a:gsLst>
                    <a:gs pos="0">
                      <a:schemeClr val="dk1">
                        <a:lumMod val="50000"/>
                        <a:lumOff val="50000"/>
                      </a:schemeClr>
                    </a:gs>
                    <a:gs pos="100000">
                      <a:schemeClr val="dk1">
                        <a:lumMod val="85000"/>
                        <a:lumOff val="15000"/>
                      </a:schemeClr>
                    </a:gs>
                  </a:gsLst>
                  <a:lin ang="5400000" scaled="0"/>
                </a:gradFill>
                <a:latin typeface="+mn-lt"/>
                <a:ea typeface="+mn-ea"/>
                <a:cs typeface="+mn-cs"/>
              </a:defRPr>
            </a:pPr>
            <a:r>
              <a:rPr lang="en-US" b="1"/>
              <a:t>Gráfico Burndown</a:t>
            </a:r>
            <a:endParaRPr/>
          </a:p>
        </c:rich>
      </c:tx>
      <c:overlay val="0"/>
      <c:spPr>
        <a:prstGeom prst="rect">
          <a:avLst/>
        </a:prstGeom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50" b="1" i="0" u="none" strike="noStrike" cap="all" spc="0" baseline="0">
              <a:gradFill>
                <a:gsLst>
                  <a:gs pos="0">
                    <a:schemeClr val="dk1">
                      <a:lumMod val="50000"/>
                      <a:lumOff val="50000"/>
                    </a:schemeClr>
                  </a:gs>
                  <a:gs pos="100000">
                    <a:schemeClr val="dk1">
                      <a:lumMod val="85000"/>
                      <a:lumOff val="15000"/>
                    </a:schemeClr>
                  </a:gs>
                </a:gsLst>
                <a:lin ang="5400000" scaled="0"/>
              </a:gra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Atividades!$A$12</c:f>
              <c:strCache>
                <c:ptCount val="1"/>
                <c:pt idx="0">
                  <c:v>Restante</c:v>
                </c:pt>
              </c:strCache>
            </c:strRef>
          </c:tx>
          <c:spPr bwMode="auto">
            <a:prstGeom prst="rect">
              <a:avLst/>
            </a:prstGeom>
            <a:ln w="31750" cap="rnd" cmpd="sng" algn="ctr">
              <a:solidFill>
                <a:schemeClr val="accent1">
                  <a:shade val="95000"/>
                  <a:satMod val="105000"/>
                </a:schemeClr>
              </a:solidFill>
              <a:round/>
            </a:ln>
            <a:effectLst/>
          </c:spPr>
          <c:marker>
            <c:symbol val="circle"/>
            <c:size val="17"/>
            <c:spPr bwMode="auto">
              <a:prstGeom prst="rect">
                <a:avLst/>
              </a:prstGeom>
              <a:solidFill>
                <a:schemeClr val="lt1"/>
              </a:solidFill>
              <a:ln>
                <a:noFill/>
              </a:ln>
              <a:effectLst/>
            </c:spPr>
          </c:marker>
          <c:dLbls>
            <c:spPr bwMode="auto"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chemeClr val="accent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 bwMode="auto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Atividades!$B$1:$L$1</c:f>
              <c:strCache>
                <c:ptCount val="11"/>
                <c:pt idx="0">
                  <c:v>Total de horas</c:v>
                </c:pt>
                <c:pt idx="1">
                  <c:v>Dia 1</c:v>
                </c:pt>
                <c:pt idx="2">
                  <c:v>Dia 2</c:v>
                </c:pt>
                <c:pt idx="3">
                  <c:v>Dia 3</c:v>
                </c:pt>
                <c:pt idx="4">
                  <c:v>Dia 4</c:v>
                </c:pt>
                <c:pt idx="5">
                  <c:v>Dia 5</c:v>
                </c:pt>
                <c:pt idx="6">
                  <c:v>Dia 6</c:v>
                </c:pt>
                <c:pt idx="7">
                  <c:v>Dia 7</c:v>
                </c:pt>
                <c:pt idx="8">
                  <c:v>Dia 8</c:v>
                </c:pt>
                <c:pt idx="9">
                  <c:v>Dia 9</c:v>
                </c:pt>
                <c:pt idx="10">
                  <c:v>Dia 10</c:v>
                </c:pt>
              </c:strCache>
            </c:strRef>
          </c:cat>
          <c:val>
            <c:numRef>
              <c:f>[0]!Restante</c:f>
              <c:numCache>
                <c:formatCode>General</c:formatCode>
                <c:ptCount val="11"/>
                <c:pt idx="0">
                  <c:v>210</c:v>
                </c:pt>
                <c:pt idx="1">
                  <c:v>197</c:v>
                </c:pt>
                <c:pt idx="2">
                  <c:v>192</c:v>
                </c:pt>
                <c:pt idx="3">
                  <c:v>187</c:v>
                </c:pt>
                <c:pt idx="4">
                  <c:v>182</c:v>
                </c:pt>
                <c:pt idx="5">
                  <c:v>177</c:v>
                </c:pt>
                <c:pt idx="6">
                  <c:v>172</c:v>
                </c:pt>
                <c:pt idx="7">
                  <c:v>170</c:v>
                </c:pt>
                <c:pt idx="8">
                  <c:v>168</c:v>
                </c:pt>
                <c:pt idx="9">
                  <c:v>166</c:v>
                </c:pt>
                <c:pt idx="10">
                  <c:v>164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77E-4D6E-B3E3-18A050EB0998}"/>
            </c:ext>
          </c:extLst>
        </c:ser>
        <c:ser>
          <c:idx val="1"/>
          <c:order val="1"/>
          <c:tx>
            <c:strRef>
              <c:f>Atividades!$A$13</c:f>
              <c:strCache>
                <c:ptCount val="1"/>
                <c:pt idx="0">
                  <c:v>Estimado</c:v>
                </c:pt>
              </c:strCache>
            </c:strRef>
          </c:tx>
          <c:spPr bwMode="auto">
            <a:prstGeom prst="rect">
              <a:avLst/>
            </a:prstGeom>
            <a:ln w="31750" cap="rnd" cmpd="sng" algn="ctr">
              <a:solidFill>
                <a:schemeClr val="accent2">
                  <a:shade val="95000"/>
                  <a:satMod val="105000"/>
                </a:schemeClr>
              </a:solidFill>
              <a:round/>
            </a:ln>
            <a:effectLst/>
          </c:spPr>
          <c:marker>
            <c:symbol val="circle"/>
            <c:size val="17"/>
            <c:spPr bwMode="auto">
              <a:prstGeom prst="rect">
                <a:avLst/>
              </a:prstGeom>
              <a:solidFill>
                <a:schemeClr val="lt1"/>
              </a:solidFill>
              <a:ln>
                <a:noFill/>
              </a:ln>
              <a:effectLst/>
            </c:spPr>
          </c:marker>
          <c:dLbls>
            <c:spPr bwMode="auto"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chemeClr val="accent2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 bwMode="auto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Atividades!$B$1:$L$1</c:f>
              <c:strCache>
                <c:ptCount val="11"/>
                <c:pt idx="0">
                  <c:v>Total de horas</c:v>
                </c:pt>
                <c:pt idx="1">
                  <c:v>Dia 1</c:v>
                </c:pt>
                <c:pt idx="2">
                  <c:v>Dia 2</c:v>
                </c:pt>
                <c:pt idx="3">
                  <c:v>Dia 3</c:v>
                </c:pt>
                <c:pt idx="4">
                  <c:v>Dia 4</c:v>
                </c:pt>
                <c:pt idx="5">
                  <c:v>Dia 5</c:v>
                </c:pt>
                <c:pt idx="6">
                  <c:v>Dia 6</c:v>
                </c:pt>
                <c:pt idx="7">
                  <c:v>Dia 7</c:v>
                </c:pt>
                <c:pt idx="8">
                  <c:v>Dia 8</c:v>
                </c:pt>
                <c:pt idx="9">
                  <c:v>Dia 9</c:v>
                </c:pt>
                <c:pt idx="10">
                  <c:v>Dia 10</c:v>
                </c:pt>
              </c:strCache>
            </c:strRef>
          </c:cat>
          <c:val>
            <c:numRef>
              <c:f>Atividades!$B$13:$L$13</c:f>
              <c:numCache>
                <c:formatCode>General</c:formatCode>
                <c:ptCount val="11"/>
                <c:pt idx="0">
                  <c:v>210</c:v>
                </c:pt>
                <c:pt idx="1">
                  <c:v>189</c:v>
                </c:pt>
                <c:pt idx="2">
                  <c:v>168</c:v>
                </c:pt>
                <c:pt idx="3">
                  <c:v>147</c:v>
                </c:pt>
                <c:pt idx="4">
                  <c:v>126</c:v>
                </c:pt>
                <c:pt idx="5">
                  <c:v>105</c:v>
                </c:pt>
                <c:pt idx="6">
                  <c:v>84</c:v>
                </c:pt>
                <c:pt idx="7">
                  <c:v>63</c:v>
                </c:pt>
                <c:pt idx="8">
                  <c:v>42</c:v>
                </c:pt>
                <c:pt idx="9">
                  <c:v>21</c:v>
                </c:pt>
                <c:pt idx="1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77E-4D6E-B3E3-18A050EB0998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385442608"/>
        <c:axId val="385442936"/>
      </c:lineChart>
      <c:catAx>
        <c:axId val="385442608"/>
        <c:scaling>
          <c:orientation val="minMax"/>
        </c:scaling>
        <c:delete val="0"/>
        <c:axPos val="b"/>
        <c:majorGridlines>
          <c:spPr bwMode="auto">
            <a:prstGeom prst="rect">
              <a:avLst/>
            </a:prstGeom>
            <a:ln>
              <a:solidFill>
                <a:schemeClr val="dk1">
                  <a:lumMod val="15000"/>
                  <a:lumOff val="85000"/>
                </a:schemeClr>
              </a:solidFill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85442936"/>
        <c:crosses val="autoZero"/>
        <c:auto val="1"/>
        <c:lblAlgn val="ctr"/>
        <c:lblOffset val="100"/>
        <c:noMultiLvlLbl val="0"/>
      </c:catAx>
      <c:valAx>
        <c:axId val="3854429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prstGeom prst="rect">
            <a:avLst/>
          </a:prstGeom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85442608"/>
        <c:crosses val="autoZero"/>
        <c:crossBetween val="between"/>
      </c:valAx>
      <c:spPr>
        <a:prstGeom prst="rect">
          <a:avLst/>
        </a:prstGeom>
        <a:noFill/>
        <a:ln>
          <a:noFill/>
        </a:ln>
        <a:effectLst/>
      </c:spPr>
    </c:plotArea>
    <c:legend>
      <c:legendPos val="b"/>
      <c:overlay val="0"/>
      <c:spPr>
        <a:prstGeom prst="rect">
          <a:avLst/>
        </a:prstGeom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 bwMode="auto">
    <a:xfrm>
      <a:off x="0" y="0"/>
      <a:ext cx="0" cy="0"/>
    </a:xfrm>
    <a:prstGeom prst="rect">
      <a:avLst/>
    </a:prstGeom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50" b="1" i="0" u="none" strike="noStrike" cap="all" spc="0" baseline="0">
                <a:gradFill>
                  <a:gsLst>
                    <a:gs pos="0">
                      <a:schemeClr val="dk1">
                        <a:lumMod val="50000"/>
                        <a:lumOff val="50000"/>
                      </a:schemeClr>
                    </a:gs>
                    <a:gs pos="100000">
                      <a:schemeClr val="dk1">
                        <a:lumMod val="85000"/>
                        <a:lumOff val="15000"/>
                      </a:schemeClr>
                    </a:gs>
                  </a:gsLst>
                  <a:lin ang="5400000" scaled="0"/>
                </a:gradFill>
                <a:latin typeface="+mn-lt"/>
                <a:ea typeface="+mn-ea"/>
                <a:cs typeface="+mn-cs"/>
              </a:defRPr>
            </a:pPr>
            <a:r>
              <a:rPr lang="en-US" b="1"/>
              <a:t>Gráfico Burndown</a:t>
            </a:r>
            <a:endParaRPr/>
          </a:p>
        </c:rich>
      </c:tx>
      <c:overlay val="0"/>
      <c:spPr>
        <a:prstGeom prst="rect">
          <a:avLst/>
        </a:prstGeom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50" b="1" i="0" u="none" strike="noStrike" cap="all" spc="0" baseline="0">
              <a:gradFill>
                <a:gsLst>
                  <a:gs pos="0">
                    <a:schemeClr val="dk1">
                      <a:lumMod val="50000"/>
                      <a:lumOff val="50000"/>
                    </a:schemeClr>
                  </a:gs>
                  <a:gs pos="100000">
                    <a:schemeClr val="dk1">
                      <a:lumMod val="85000"/>
                      <a:lumOff val="15000"/>
                    </a:schemeClr>
                  </a:gs>
                </a:gsLst>
                <a:lin ang="5400000" scaled="0"/>
              </a:gra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Atividades!$A$12</c:f>
              <c:strCache>
                <c:ptCount val="1"/>
                <c:pt idx="0">
                  <c:v>Restante</c:v>
                </c:pt>
              </c:strCache>
            </c:strRef>
          </c:tx>
          <c:spPr bwMode="auto">
            <a:prstGeom prst="rect">
              <a:avLst/>
            </a:prstGeom>
            <a:ln w="31750" cap="rnd" cmpd="sng" algn="ctr">
              <a:solidFill>
                <a:schemeClr val="tx1"/>
              </a:solidFill>
              <a:round/>
            </a:ln>
            <a:effectLst/>
          </c:spPr>
          <c:marker>
            <c:symbol val="circle"/>
            <c:size val="17"/>
            <c:spPr bwMode="auto">
              <a:prstGeom prst="rect">
                <a:avLst/>
              </a:prstGeom>
              <a:solidFill>
                <a:schemeClr val="lt1"/>
              </a:solidFill>
              <a:ln>
                <a:noFill/>
              </a:ln>
              <a:effectLst/>
            </c:spPr>
          </c:marker>
          <c:dLbls>
            <c:spPr bwMode="auto"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 bwMode="auto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Atividades!$B$1:$L$1</c:f>
              <c:strCache>
                <c:ptCount val="11"/>
                <c:pt idx="0">
                  <c:v>Total de horas</c:v>
                </c:pt>
                <c:pt idx="1">
                  <c:v>Dia 1</c:v>
                </c:pt>
                <c:pt idx="2">
                  <c:v>Dia 2</c:v>
                </c:pt>
                <c:pt idx="3">
                  <c:v>Dia 3</c:v>
                </c:pt>
                <c:pt idx="4">
                  <c:v>Dia 4</c:v>
                </c:pt>
                <c:pt idx="5">
                  <c:v>Dia 5</c:v>
                </c:pt>
                <c:pt idx="6">
                  <c:v>Dia 6</c:v>
                </c:pt>
                <c:pt idx="7">
                  <c:v>Dia 7</c:v>
                </c:pt>
                <c:pt idx="8">
                  <c:v>Dia 8</c:v>
                </c:pt>
                <c:pt idx="9">
                  <c:v>Dia 9</c:v>
                </c:pt>
                <c:pt idx="10">
                  <c:v>Dia 10</c:v>
                </c:pt>
              </c:strCache>
            </c:strRef>
          </c:cat>
          <c:val>
            <c:numRef>
              <c:f>[0]!Restante</c:f>
              <c:numCache>
                <c:formatCode>General</c:formatCode>
                <c:ptCount val="11"/>
                <c:pt idx="0">
                  <c:v>210</c:v>
                </c:pt>
                <c:pt idx="1">
                  <c:v>197</c:v>
                </c:pt>
                <c:pt idx="2">
                  <c:v>192</c:v>
                </c:pt>
                <c:pt idx="3">
                  <c:v>187</c:v>
                </c:pt>
                <c:pt idx="4">
                  <c:v>182</c:v>
                </c:pt>
                <c:pt idx="5">
                  <c:v>177</c:v>
                </c:pt>
                <c:pt idx="6">
                  <c:v>172</c:v>
                </c:pt>
                <c:pt idx="7">
                  <c:v>170</c:v>
                </c:pt>
                <c:pt idx="8">
                  <c:v>168</c:v>
                </c:pt>
                <c:pt idx="9">
                  <c:v>166</c:v>
                </c:pt>
                <c:pt idx="10">
                  <c:v>164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70-42CF-969C-D2B5BD9F4CEB}"/>
            </c:ext>
          </c:extLst>
        </c:ser>
        <c:ser>
          <c:idx val="1"/>
          <c:order val="1"/>
          <c:tx>
            <c:strRef>
              <c:f>Atividades!$A$13</c:f>
              <c:strCache>
                <c:ptCount val="1"/>
                <c:pt idx="0">
                  <c:v>Estimado</c:v>
                </c:pt>
              </c:strCache>
            </c:strRef>
          </c:tx>
          <c:spPr bwMode="auto">
            <a:prstGeom prst="rect">
              <a:avLst/>
            </a:prstGeom>
            <a:ln w="31750" cap="rnd" cmpd="sng" algn="ctr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circle"/>
            <c:size val="17"/>
            <c:spPr bwMode="auto">
              <a:prstGeom prst="rect">
                <a:avLst/>
              </a:prstGeom>
              <a:solidFill>
                <a:schemeClr val="lt1"/>
              </a:solidFill>
              <a:ln>
                <a:noFill/>
              </a:ln>
              <a:effectLst/>
            </c:spPr>
          </c:marker>
          <c:dLbls>
            <c:spPr bwMode="auto"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 bwMode="auto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Atividades!$B$1:$L$1</c:f>
              <c:strCache>
                <c:ptCount val="11"/>
                <c:pt idx="0">
                  <c:v>Total de horas</c:v>
                </c:pt>
                <c:pt idx="1">
                  <c:v>Dia 1</c:v>
                </c:pt>
                <c:pt idx="2">
                  <c:v>Dia 2</c:v>
                </c:pt>
                <c:pt idx="3">
                  <c:v>Dia 3</c:v>
                </c:pt>
                <c:pt idx="4">
                  <c:v>Dia 4</c:v>
                </c:pt>
                <c:pt idx="5">
                  <c:v>Dia 5</c:v>
                </c:pt>
                <c:pt idx="6">
                  <c:v>Dia 6</c:v>
                </c:pt>
                <c:pt idx="7">
                  <c:v>Dia 7</c:v>
                </c:pt>
                <c:pt idx="8">
                  <c:v>Dia 8</c:v>
                </c:pt>
                <c:pt idx="9">
                  <c:v>Dia 9</c:v>
                </c:pt>
                <c:pt idx="10">
                  <c:v>Dia 10</c:v>
                </c:pt>
              </c:strCache>
            </c:strRef>
          </c:cat>
          <c:val>
            <c:numRef>
              <c:f>Atividades!$B$13:$L$13</c:f>
              <c:numCache>
                <c:formatCode>General</c:formatCode>
                <c:ptCount val="11"/>
                <c:pt idx="0">
                  <c:v>210</c:v>
                </c:pt>
                <c:pt idx="1">
                  <c:v>189</c:v>
                </c:pt>
                <c:pt idx="2">
                  <c:v>168</c:v>
                </c:pt>
                <c:pt idx="3">
                  <c:v>147</c:v>
                </c:pt>
                <c:pt idx="4">
                  <c:v>126</c:v>
                </c:pt>
                <c:pt idx="5">
                  <c:v>105</c:v>
                </c:pt>
                <c:pt idx="6">
                  <c:v>84</c:v>
                </c:pt>
                <c:pt idx="7">
                  <c:v>63</c:v>
                </c:pt>
                <c:pt idx="8">
                  <c:v>42</c:v>
                </c:pt>
                <c:pt idx="9">
                  <c:v>21</c:v>
                </c:pt>
                <c:pt idx="1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570-42CF-969C-D2B5BD9F4CEB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385442608"/>
        <c:axId val="385442936"/>
      </c:lineChart>
      <c:catAx>
        <c:axId val="385442608"/>
        <c:scaling>
          <c:orientation val="minMax"/>
        </c:scaling>
        <c:delete val="0"/>
        <c:axPos val="b"/>
        <c:majorGridlines>
          <c:spPr bwMode="auto">
            <a:prstGeom prst="rect">
              <a:avLst/>
            </a:prstGeom>
            <a:ln>
              <a:solidFill>
                <a:schemeClr val="dk1">
                  <a:lumMod val="15000"/>
                  <a:lumOff val="85000"/>
                </a:schemeClr>
              </a:solidFill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85442936"/>
        <c:crosses val="autoZero"/>
        <c:auto val="1"/>
        <c:lblAlgn val="ctr"/>
        <c:lblOffset val="100"/>
        <c:noMultiLvlLbl val="0"/>
      </c:catAx>
      <c:valAx>
        <c:axId val="3854429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prstGeom prst="rect">
            <a:avLst/>
          </a:prstGeom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85442608"/>
        <c:crosses val="autoZero"/>
        <c:crossBetween val="between"/>
      </c:valAx>
      <c:spPr>
        <a:prstGeom prst="rect">
          <a:avLst/>
        </a:prstGeom>
        <a:noFill/>
        <a:ln>
          <a:noFill/>
        </a:ln>
        <a:effectLst/>
      </c:spPr>
    </c:plotArea>
    <c:legend>
      <c:legendPos val="b"/>
      <c:overlay val="0"/>
      <c:spPr>
        <a:prstGeom prst="rect">
          <a:avLst/>
        </a:prstGeom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 bwMode="auto">
    <a:xfrm>
      <a:off x="0" y="0"/>
      <a:ext cx="0" cy="0"/>
    </a:xfrm>
    <a:prstGeom prst="rect">
      <a:avLst/>
    </a:prstGeom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0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cap="all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 bwMode="auto">
      <a:prstGeom prst="rect">
        <a:avLst/>
      </a:prstGeom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b="0" spc="20"/>
  </cs:categoryAxis>
  <cs:chartArea>
    <cs:lnRef idx="0"/>
    <cs:fillRef idx="0"/>
    <cs:effectRef idx="0"/>
    <cs:fontRef idx="minor">
      <a:schemeClr val="dk1"/>
    </cs:fontRef>
    <cs:spPr bwMode="auto">
      <a:prstGeom prst="rect">
        <a:avLst/>
      </a:prstGeom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/>
  </cs:chartArea>
  <cs:dataLabel>
    <cs:lnRef idx="0"/>
    <cs:fillRef idx="0"/>
    <cs:effectRef idx="0"/>
    <cs:fontRef idx="minor">
      <a:schemeClr val="dk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 bwMode="auto">
      <a:prstGeom prst="rect">
        <a:avLst/>
      </a:prstGeom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 bwMode="auto">
      <a:prstGeom prst="rect">
        <a:avLst/>
      </a:prstGeom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 bwMode="auto">
      <a:prstGeom prst="rect">
        <a:avLst/>
      </a:prstGeom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 bwMode="auto">
      <a:prstGeom prst="rect">
        <a:avLst/>
      </a:prstGeom>
      <a:ln w="22225" cap="rnd" cmpd="sng" algn="ctr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 bwMode="auto">
      <a:prstGeom prst="rect">
        <a:avLst/>
      </a:prstGeom>
      <a:solidFill>
        <a:schemeClr val="phClr"/>
      </a:solidFill>
      <a:ln w="9525" cap="flat" cmpd="sng" algn="ctr">
        <a:solidFill>
          <a:schemeClr val="phClr"/>
        </a:solidFill>
        <a:round/>
      </a:ln>
    </cs:spPr>
  </cs:dataPointMarker>
  <cs:dataPointMarkerLayout/>
  <cs:dataPointWireframe>
    <cs:lnRef idx="0">
      <cs:styleClr val="auto"/>
    </cs:lnRef>
    <cs:fillRef idx="0"/>
    <cs:effectRef idx="0"/>
    <cs:fontRef idx="minor">
      <a:schemeClr val="dk1"/>
    </cs:fontRef>
    <cs:spPr bwMode="auto">
      <a:prstGeom prst="rect">
        <a:avLst/>
      </a:prstGeom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 bwMode="auto">
      <a:prstGeom prst="rect">
        <a:avLst/>
      </a:prstGeom>
      <a:ln w="9525">
        <a:solidFill>
          <a:schemeClr val="dk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 bwMode="auto">
      <a:prstGeom prst="rect">
        <a:avLst/>
      </a:prstGeom>
      <a:solidFill>
        <a:schemeClr val="dk1">
          <a:lumMod val="75000"/>
          <a:lumOff val="25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 bwMode="auto">
      <a:prstGeom prst="rect">
        <a:avLst/>
      </a:prstGeom>
      <a:ln w="9525" cap="flat" cmpd="sng" algn="ctr">
        <a:solidFill>
          <a:schemeClr val="dk1">
            <a:lumMod val="35000"/>
            <a:lumOff val="65000"/>
            <a:alpha val="33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 bwMode="auto">
      <a:prstGeom prst="rect">
        <a:avLst/>
      </a:prstGeom>
      <a:ln w="9525">
        <a:solidFill>
          <a:schemeClr val="dk1">
            <a:lumMod val="65000"/>
            <a:lumOff val="35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 bwMode="auto">
      <a:prstGeom prst="rect">
        <a:avLst/>
      </a:prstGeom>
      <a:ln>
        <a:solidFill>
          <a:schemeClr val="dk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 bwMode="auto">
      <a:prstGeom prst="rect">
        <a:avLst/>
      </a:prstGeom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 bwMode="auto">
      <a:prstGeom prst="rect">
        <a:avLst/>
      </a:prstGeom>
      <a:ln w="9525">
        <a:solidFill>
          <a:schemeClr val="dk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 bwMode="auto">
      <a:prstGeom prst="rect">
        <a:avLst/>
      </a:prstGeom>
      <a:ln w="9525">
        <a:solidFill>
          <a:schemeClr val="dk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/>
  </cs:legend>
  <cs:plotArea>
    <cs:lnRef idx="0"/>
    <cs:fillRef idx="0"/>
    <cs:effectRef idx="0"/>
    <cs:fontRef idx="minor">
      <a:schemeClr val="dk1"/>
    </cs:fontRef>
    <cs:spPr bwMode="auto">
      <a:prstGeom prst="rect">
        <a:avLst/>
      </a:prstGeom>
      <a:gradFill>
        <a:gsLst>
          <a:gs pos="0">
            <a:schemeClr val="lt1"/>
          </a:gs>
          <a:gs pos="100000">
            <a:schemeClr val="lt1">
              <a:lumMod val="95000"/>
            </a:schemeClr>
          </a:gs>
        </a:gsLst>
        <a:lin ang="5400000" scaled="0"/>
      </a:gradFill>
    </cs:spPr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 bwMode="auto">
      <a:prstGeom prst="rect">
        <a:avLst/>
      </a:prstGeom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dk1"/>
    </cs:fontRef>
    <cs:spPr bwMode="auto">
      <a:prstGeom prst="rect">
        <a:avLst/>
      </a:prstGeom>
      <a:ln w="9525">
        <a:solidFill>
          <a:schemeClr val="dk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dk1">
        <a:lumMod val="50000"/>
        <a:lumOff val="50000"/>
      </a:schemeClr>
    </cs:fontRef>
    <cs:defRPr sz="1400" cap="none" spc="20"/>
  </cs:title>
  <cs:trendline>
    <cs:lnRef idx="0">
      <cs:styleClr val="auto"/>
    </cs:lnRef>
    <cs:fillRef idx="0"/>
    <cs:effectRef idx="0"/>
    <cs:fontRef idx="minor">
      <a:schemeClr val="dk1"/>
    </cs:fontRef>
    <cs:spPr bwMode="auto">
      <a:prstGeom prst="rect">
        <a:avLst/>
      </a:prstGeom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 bwMode="auto">
      <a:prstGeom prst="rect">
        <a:avLst/>
      </a:prstGeom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spc="2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 bwMode="auto">
      <a:prstGeom prst="rect">
        <a:avLst/>
      </a:prstGeom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/>
  </cs:categoryAxis>
  <cs:chartArea>
    <cs:lnRef idx="0"/>
    <cs:fillRef idx="0"/>
    <cs:effectRef idx="0"/>
    <cs:fontRef idx="minor">
      <a:schemeClr val="dk1"/>
    </cs:fontRef>
    <cs:spPr bwMode="auto">
      <a:prstGeom prst="rect">
        <a:avLst/>
      </a:prstGeom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/>
  </cs:chartArea>
  <cs:dataLabel>
    <cs:lnRef idx="0"/>
    <cs:fillRef idx="0"/>
    <cs:effectRef idx="0"/>
    <cs:fontRef idx="minor">
      <cs:styleClr val="auto"/>
    </cs:fontRef>
    <cs:spPr bwMode="auto"/>
    <cs:defRPr sz="900" b="1" i="0" u="none" strike="noStrike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 bwMode="auto">
      <a:prstGeom prst="rect">
        <a:avLst/>
      </a:prstGeom>
      <a:solidFill>
        <a:schemeClr val="lt1"/>
      </a:solidFill>
      <a:ln w="9575">
        <a:solidFill>
          <a:schemeClr val="lt1">
            <a:lumMod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 bwMode="auto">
      <a:prstGeom prst="rect">
        <a:avLst/>
      </a:prstGeom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 bwMode="auto">
      <a:prstGeom prst="rect">
        <a:avLst/>
      </a:prstGeom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 bwMode="auto">
      <a:prstGeom prst="rect">
        <a:avLst/>
      </a:prstGeom>
      <a:ln w="19050" cap="rnd" cmpd="sng" algn="ctr">
        <a:solidFill>
          <a:schemeClr val="phClr">
            <a:shade val="95000"/>
            <a:satMod val="105000"/>
          </a:schemeClr>
        </a:solidFill>
        <a:round/>
      </a:ln>
    </cs:spPr>
  </cs:dataPointLine>
  <cs:dataPointMarker>
    <cs:lnRef idx="0"/>
    <cs:fillRef idx="0"/>
    <cs:effectRef idx="0"/>
    <cs:fontRef idx="minor">
      <a:schemeClr val="dk1"/>
    </cs:fontRef>
    <cs:spPr bwMode="auto">
      <a:prstGeom prst="rect">
        <a:avLst/>
      </a:prstGeom>
      <a:solidFill>
        <a:schemeClr val="lt1"/>
      </a:solidFill>
    </cs:spPr>
  </cs:dataPointMarker>
  <cs:dataPointMarkerLayout/>
  <cs:dataPointWireframe>
    <cs:lnRef idx="0">
      <cs:styleClr val="auto"/>
    </cs:lnRef>
    <cs:fillRef idx="1"/>
    <cs:effectRef idx="0"/>
    <cs:fontRef idx="minor">
      <a:schemeClr val="dk1"/>
    </cs:fontRef>
    <cs:spPr bwMode="auto">
      <a:prstGeom prst="rect">
        <a:avLst/>
      </a:prstGeom>
      <a:ln w="9525">
        <a:solidFill>
          <a:schemeClr val="phClr"/>
        </a:solidFill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 bwMode="auto">
      <a:prstGeom prst="rect">
        <a:avLst/>
      </a:prstGeom>
      <a:ln w="9525">
        <a:solidFill>
          <a:schemeClr val="dk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 bwMode="auto">
      <a:prstGeom prst="rect">
        <a:avLst/>
      </a:prstGeom>
      <a:solidFill>
        <a:schemeClr val="dk1">
          <a:lumMod val="75000"/>
          <a:lumOff val="2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 bwMode="auto">
      <a:prstGeom prst="rect">
        <a:avLst/>
      </a:prstGeom>
      <a:ln w="9525">
        <a:solidFill>
          <a:schemeClr val="dk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 bwMode="auto">
      <a:prstGeom prst="rect">
        <a:avLst/>
      </a:prstGeom>
      <a:ln w="9525">
        <a:solidFill>
          <a:schemeClr val="dk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 bwMode="auto">
      <a:prstGeom prst="rect">
        <a:avLst/>
      </a:prstGeom>
      <a:ln>
        <a:solidFill>
          <a:schemeClr val="dk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 bwMode="auto">
      <a:prstGeom prst="rect">
        <a:avLst/>
      </a:prstGeom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 bwMode="auto">
      <a:prstGeom prst="rect">
        <a:avLst/>
      </a:prstGeom>
      <a:ln w="9525">
        <a:solidFill>
          <a:schemeClr val="dk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 bwMode="auto">
      <a:prstGeom prst="rect">
        <a:avLst/>
      </a:prstGeom>
      <a:ln w="9525">
        <a:solidFill>
          <a:schemeClr val="dk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 bwMode="auto">
      <a:prstGeom prst="rect">
        <a:avLst/>
      </a:prstGeom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dk1"/>
    </cs:fontRef>
    <cs:spPr bwMode="auto">
      <a:prstGeom prst="rect">
        <a:avLst/>
      </a:prstGeom>
      <a:ln w="9525">
        <a:solidFill>
          <a:schemeClr val="dk1">
            <a:lumMod val="35000"/>
            <a:lumOff val="65000"/>
          </a:schemeClr>
        </a:solidFill>
      </a:ln>
    </cs:spPr>
  </cs:seriesLine>
  <cs:title>
    <cs:lnRef idx="0"/>
    <cs:fillRef idx="0"/>
    <cs:effectRef idx="0"/>
    <cs:fontRef idx="minor">
      <a:schemeClr val="dk1"/>
    </cs:fontRef>
    <cs:defRPr sz="1450" b="0" cap="all" spc="0">
      <a:gradFill>
        <a:gsLst>
          <a:gs pos="0">
            <a:schemeClr val="dk1">
              <a:lumMod val="50000"/>
              <a:lumOff val="50000"/>
            </a:schemeClr>
          </a:gs>
          <a:gs pos="100000">
            <a:schemeClr val="dk1">
              <a:lumMod val="85000"/>
              <a:lumOff val="15000"/>
            </a:schemeClr>
          </a:gs>
        </a:gsLst>
        <a:lin ang="5400000" scaled="0"/>
      </a:gradFill>
    </cs:defRPr>
  </cs:title>
  <cs:trendline>
    <cs:lnRef idx="0">
      <cs:styleClr val="auto"/>
    </cs:lnRef>
    <cs:fillRef idx="0"/>
    <cs:effectRef idx="0"/>
    <cs:fontRef idx="minor">
      <a:schemeClr val="dk1"/>
    </cs:fontRef>
    <cs:spPr bwMode="auto">
      <a:prstGeom prst="rect">
        <a:avLst/>
      </a:prstGeom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 bwMode="auto">
      <a:prstGeom prst="rect">
        <a:avLst/>
      </a:prstGeom>
      <a:solidFill>
        <a:schemeClr val="lt1"/>
      </a:solidFill>
      <a:ln w="9525">
        <a:solidFill>
          <a:schemeClr val="dk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3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 bwMode="auto">
      <a:prstGeom prst="rect">
        <a:avLst/>
      </a:prstGeom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/>
  </cs:categoryAxis>
  <cs:chartArea>
    <cs:lnRef idx="0"/>
    <cs:fillRef idx="0"/>
    <cs:effectRef idx="0"/>
    <cs:fontRef idx="minor">
      <a:schemeClr val="dk1"/>
    </cs:fontRef>
    <cs:spPr bwMode="auto">
      <a:prstGeom prst="rect">
        <a:avLst/>
      </a:prstGeom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/>
  </cs:chartArea>
  <cs:dataLabel>
    <cs:lnRef idx="0"/>
    <cs:fillRef idx="0"/>
    <cs:effectRef idx="0"/>
    <cs:fontRef idx="minor">
      <cs:styleClr val="auto"/>
    </cs:fontRef>
    <cs:spPr bwMode="auto"/>
    <cs:defRPr sz="900" b="1" i="0" u="none" strike="noStrike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 bwMode="auto">
      <a:prstGeom prst="rect">
        <a:avLst/>
      </a:prstGeom>
      <a:solidFill>
        <a:schemeClr val="lt1"/>
      </a:solidFill>
      <a:ln w="9575">
        <a:solidFill>
          <a:schemeClr val="lt1">
            <a:lumMod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 bwMode="auto">
      <a:prstGeom prst="rect">
        <a:avLst/>
      </a:prstGeom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 bwMode="auto">
      <a:prstGeom prst="rect">
        <a:avLst/>
      </a:prstGeom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 bwMode="auto">
      <a:prstGeom prst="rect">
        <a:avLst/>
      </a:prstGeom>
      <a:ln w="19050" cap="rnd" cmpd="sng" algn="ctr">
        <a:solidFill>
          <a:schemeClr val="phClr">
            <a:shade val="95000"/>
            <a:satMod val="105000"/>
          </a:schemeClr>
        </a:solidFill>
        <a:round/>
      </a:ln>
    </cs:spPr>
  </cs:dataPointLine>
  <cs:dataPointMarker>
    <cs:lnRef idx="0"/>
    <cs:fillRef idx="0"/>
    <cs:effectRef idx="0"/>
    <cs:fontRef idx="minor">
      <a:schemeClr val="dk1"/>
    </cs:fontRef>
    <cs:spPr bwMode="auto">
      <a:prstGeom prst="rect">
        <a:avLst/>
      </a:prstGeom>
      <a:solidFill>
        <a:schemeClr val="lt1"/>
      </a:solidFill>
    </cs:spPr>
  </cs:dataPointMarker>
  <cs:dataPointMarkerLayout/>
  <cs:dataPointWireframe>
    <cs:lnRef idx="0">
      <cs:styleClr val="auto"/>
    </cs:lnRef>
    <cs:fillRef idx="1"/>
    <cs:effectRef idx="0"/>
    <cs:fontRef idx="minor">
      <a:schemeClr val="dk1"/>
    </cs:fontRef>
    <cs:spPr bwMode="auto">
      <a:prstGeom prst="rect">
        <a:avLst/>
      </a:prstGeom>
      <a:ln w="9525">
        <a:solidFill>
          <a:schemeClr val="phClr"/>
        </a:solidFill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 bwMode="auto">
      <a:prstGeom prst="rect">
        <a:avLst/>
      </a:prstGeom>
      <a:ln w="9525">
        <a:solidFill>
          <a:schemeClr val="dk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 bwMode="auto">
      <a:prstGeom prst="rect">
        <a:avLst/>
      </a:prstGeom>
      <a:solidFill>
        <a:schemeClr val="dk1">
          <a:lumMod val="75000"/>
          <a:lumOff val="2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 bwMode="auto">
      <a:prstGeom prst="rect">
        <a:avLst/>
      </a:prstGeom>
      <a:ln w="9525">
        <a:solidFill>
          <a:schemeClr val="dk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 bwMode="auto">
      <a:prstGeom prst="rect">
        <a:avLst/>
      </a:prstGeom>
      <a:ln w="9525">
        <a:solidFill>
          <a:schemeClr val="dk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 bwMode="auto">
      <a:prstGeom prst="rect">
        <a:avLst/>
      </a:prstGeom>
      <a:ln>
        <a:solidFill>
          <a:schemeClr val="dk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 bwMode="auto">
      <a:prstGeom prst="rect">
        <a:avLst/>
      </a:prstGeom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 bwMode="auto">
      <a:prstGeom prst="rect">
        <a:avLst/>
      </a:prstGeom>
      <a:ln w="9525">
        <a:solidFill>
          <a:schemeClr val="dk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 bwMode="auto">
      <a:prstGeom prst="rect">
        <a:avLst/>
      </a:prstGeom>
      <a:ln w="9525">
        <a:solidFill>
          <a:schemeClr val="dk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 bwMode="auto">
      <a:prstGeom prst="rect">
        <a:avLst/>
      </a:prstGeom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dk1"/>
    </cs:fontRef>
    <cs:spPr bwMode="auto">
      <a:prstGeom prst="rect">
        <a:avLst/>
      </a:prstGeom>
      <a:ln w="9525">
        <a:solidFill>
          <a:schemeClr val="dk1">
            <a:lumMod val="35000"/>
            <a:lumOff val="65000"/>
          </a:schemeClr>
        </a:solidFill>
      </a:ln>
    </cs:spPr>
  </cs:seriesLine>
  <cs:title>
    <cs:lnRef idx="0"/>
    <cs:fillRef idx="0"/>
    <cs:effectRef idx="0"/>
    <cs:fontRef idx="minor">
      <a:schemeClr val="dk1"/>
    </cs:fontRef>
    <cs:defRPr sz="1450" b="0" cap="all" spc="0">
      <a:gradFill>
        <a:gsLst>
          <a:gs pos="0">
            <a:schemeClr val="dk1">
              <a:lumMod val="50000"/>
              <a:lumOff val="50000"/>
            </a:schemeClr>
          </a:gs>
          <a:gs pos="100000">
            <a:schemeClr val="dk1">
              <a:lumMod val="85000"/>
              <a:lumOff val="15000"/>
            </a:schemeClr>
          </a:gs>
        </a:gsLst>
        <a:lin ang="5400000" scaled="0"/>
      </a:gradFill>
    </cs:defRPr>
  </cs:title>
  <cs:trendline>
    <cs:lnRef idx="0">
      <cs:styleClr val="auto"/>
    </cs:lnRef>
    <cs:fillRef idx="0"/>
    <cs:effectRef idx="0"/>
    <cs:fontRef idx="minor">
      <a:schemeClr val="dk1"/>
    </cs:fontRef>
    <cs:spPr bwMode="auto">
      <a:prstGeom prst="rect">
        <a:avLst/>
      </a:prstGeom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 bwMode="auto">
      <a:prstGeom prst="rect">
        <a:avLst/>
      </a:prstGeom>
      <a:solidFill>
        <a:schemeClr val="lt1"/>
      </a:solidFill>
      <a:ln w="9525">
        <a:solidFill>
          <a:schemeClr val="dk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238124</xdr:colOff>
      <xdr:row>13</xdr:row>
      <xdr:rowOff>142874</xdr:rowOff>
    </xdr:from>
    <xdr:to>
      <xdr:col>5</xdr:col>
      <xdr:colOff>457198</xdr:colOff>
      <xdr:row>27</xdr:row>
      <xdr:rowOff>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133349</xdr:colOff>
      <xdr:row>0</xdr:row>
      <xdr:rowOff>76200</xdr:rowOff>
    </xdr:from>
    <xdr:to>
      <xdr:col>13</xdr:col>
      <xdr:colOff>523873</xdr:colOff>
      <xdr:row>31</xdr:row>
      <xdr:rowOff>114300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133349</xdr:colOff>
      <xdr:row>0</xdr:row>
      <xdr:rowOff>76200</xdr:rowOff>
    </xdr:from>
    <xdr:to>
      <xdr:col>13</xdr:col>
      <xdr:colOff>523873</xdr:colOff>
      <xdr:row>31</xdr:row>
      <xdr:rowOff>114300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"/>
  <sheetViews>
    <sheetView showGridLines="0" tabSelected="1" workbookViewId="0">
      <selection activeCell="C2" sqref="C2"/>
    </sheetView>
  </sheetViews>
  <sheetFormatPr defaultRowHeight="15" x14ac:dyDescent="0.25"/>
  <cols>
    <col min="1" max="1" width="15.7109375" customWidth="1"/>
    <col min="2" max="2" width="13.5703125" bestFit="1" customWidth="1"/>
  </cols>
  <sheetData>
    <row r="1" spans="1:12" x14ac:dyDescent="0.25">
      <c r="B1" s="1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3" t="s">
        <v>10</v>
      </c>
    </row>
    <row r="2" spans="1:12" x14ac:dyDescent="0.25">
      <c r="A2" s="4" t="s">
        <v>11</v>
      </c>
      <c r="B2" s="5">
        <v>20</v>
      </c>
      <c r="C2" s="5"/>
      <c r="D2" s="5"/>
      <c r="E2" s="5"/>
      <c r="F2" s="5"/>
      <c r="G2" s="5"/>
      <c r="H2" s="5"/>
      <c r="I2" s="5"/>
      <c r="J2" s="5"/>
      <c r="K2" s="5"/>
      <c r="L2" s="6"/>
    </row>
    <row r="3" spans="1:12" x14ac:dyDescent="0.25">
      <c r="A3" s="7" t="s">
        <v>12</v>
      </c>
      <c r="B3" s="8">
        <v>10</v>
      </c>
      <c r="C3" s="8">
        <v>5</v>
      </c>
      <c r="D3" s="8"/>
      <c r="E3" s="8"/>
      <c r="F3" s="8"/>
      <c r="G3" s="8"/>
      <c r="H3" s="8"/>
      <c r="I3" s="8"/>
      <c r="J3" s="8"/>
      <c r="K3" s="8"/>
      <c r="L3" s="9"/>
    </row>
    <row r="4" spans="1:12" x14ac:dyDescent="0.25">
      <c r="A4" s="7" t="s">
        <v>13</v>
      </c>
      <c r="B4" s="8">
        <v>15</v>
      </c>
      <c r="C4" s="8">
        <v>2</v>
      </c>
      <c r="D4" s="8"/>
      <c r="E4" s="8"/>
      <c r="F4" s="8"/>
      <c r="G4" s="8"/>
      <c r="H4" s="8"/>
      <c r="I4" s="8"/>
      <c r="J4" s="8"/>
      <c r="K4" s="8"/>
      <c r="L4" s="9"/>
    </row>
    <row r="5" spans="1:12" x14ac:dyDescent="0.25">
      <c r="A5" s="7" t="s">
        <v>14</v>
      </c>
      <c r="B5" s="8">
        <v>100</v>
      </c>
      <c r="C5" s="8">
        <v>1</v>
      </c>
      <c r="D5" s="8">
        <v>5</v>
      </c>
      <c r="E5" s="8"/>
      <c r="F5" s="8">
        <v>5</v>
      </c>
      <c r="G5" s="8"/>
      <c r="H5" s="8">
        <v>5</v>
      </c>
      <c r="I5" s="8"/>
      <c r="J5" s="8">
        <v>2</v>
      </c>
      <c r="K5" s="8"/>
      <c r="L5" s="9"/>
    </row>
    <row r="6" spans="1:12" x14ac:dyDescent="0.25">
      <c r="A6" s="7" t="s">
        <v>15</v>
      </c>
      <c r="B6" s="8">
        <v>8</v>
      </c>
      <c r="C6" s="8"/>
      <c r="D6" s="8"/>
      <c r="E6" s="8"/>
      <c r="F6" s="8"/>
      <c r="G6" s="8"/>
      <c r="H6" s="8"/>
      <c r="I6" s="8">
        <v>2</v>
      </c>
      <c r="J6" s="8"/>
      <c r="K6" s="8">
        <v>2</v>
      </c>
      <c r="L6" s="9">
        <v>2</v>
      </c>
    </row>
    <row r="7" spans="1:12" x14ac:dyDescent="0.25">
      <c r="A7" s="7" t="s">
        <v>16</v>
      </c>
      <c r="B7" s="8">
        <v>12</v>
      </c>
      <c r="C7" s="8"/>
      <c r="D7" s="8"/>
      <c r="E7" s="8">
        <v>5</v>
      </c>
      <c r="F7" s="8"/>
      <c r="G7" s="8"/>
      <c r="H7" s="8"/>
      <c r="I7" s="8"/>
      <c r="J7" s="8"/>
      <c r="K7" s="8"/>
      <c r="L7" s="9"/>
    </row>
    <row r="8" spans="1:12" x14ac:dyDescent="0.25">
      <c r="A8" s="7" t="s">
        <v>17</v>
      </c>
      <c r="B8" s="8">
        <v>15</v>
      </c>
      <c r="C8" s="8"/>
      <c r="D8" s="8"/>
      <c r="E8" s="8"/>
      <c r="F8" s="8"/>
      <c r="G8" s="8">
        <v>5</v>
      </c>
      <c r="H8" s="8"/>
      <c r="I8" s="8"/>
      <c r="J8" s="8"/>
      <c r="K8" s="8"/>
      <c r="L8" s="9"/>
    </row>
    <row r="9" spans="1:12" x14ac:dyDescent="0.25">
      <c r="A9" s="7" t="s">
        <v>18</v>
      </c>
      <c r="B9" s="8">
        <v>8</v>
      </c>
      <c r="C9" s="8">
        <v>5</v>
      </c>
      <c r="D9" s="8"/>
      <c r="E9" s="8"/>
      <c r="F9" s="8"/>
      <c r="G9" s="8"/>
      <c r="H9" s="8"/>
      <c r="I9" s="8"/>
      <c r="J9" s="8"/>
      <c r="K9" s="8"/>
      <c r="L9" s="9"/>
    </row>
    <row r="10" spans="1:12" x14ac:dyDescent="0.25">
      <c r="A10" s="7" t="s">
        <v>19</v>
      </c>
      <c r="B10" s="8">
        <v>12</v>
      </c>
      <c r="C10" s="8"/>
      <c r="D10" s="8"/>
      <c r="E10" s="8"/>
      <c r="F10" s="8"/>
      <c r="G10" s="8"/>
      <c r="H10" s="8"/>
      <c r="I10" s="8"/>
      <c r="J10" s="8"/>
      <c r="K10" s="8"/>
      <c r="L10" s="9"/>
    </row>
    <row r="11" spans="1:12" x14ac:dyDescent="0.25">
      <c r="A11" s="10" t="s">
        <v>20</v>
      </c>
      <c r="B11" s="11">
        <v>10</v>
      </c>
      <c r="C11" s="11"/>
      <c r="D11" s="11"/>
      <c r="E11" s="11"/>
      <c r="F11" s="11"/>
      <c r="G11" s="11"/>
      <c r="H11" s="11"/>
      <c r="I11" s="11"/>
      <c r="J11" s="11"/>
      <c r="K11" s="11"/>
      <c r="L11" s="12"/>
    </row>
    <row r="12" spans="1:12" x14ac:dyDescent="0.25">
      <c r="A12" s="13" t="s">
        <v>21</v>
      </c>
      <c r="B12" s="14">
        <f t="shared" ref="B12:B13" si="0">SUM($B$2:$B$11)</f>
        <v>210</v>
      </c>
      <c r="C12" s="14">
        <f t="shared" ref="C12:L12" si="1">IF(SUM(C2:C11)&gt;0,B12-SUM(C2:C11),"")</f>
        <v>197</v>
      </c>
      <c r="D12" s="14">
        <f t="shared" si="1"/>
        <v>192</v>
      </c>
      <c r="E12" s="14">
        <f t="shared" si="1"/>
        <v>187</v>
      </c>
      <c r="F12" s="14">
        <f t="shared" si="1"/>
        <v>182</v>
      </c>
      <c r="G12" s="14">
        <f t="shared" si="1"/>
        <v>177</v>
      </c>
      <c r="H12" s="14">
        <f t="shared" si="1"/>
        <v>172</v>
      </c>
      <c r="I12" s="14">
        <f t="shared" si="1"/>
        <v>170</v>
      </c>
      <c r="J12" s="14">
        <f t="shared" si="1"/>
        <v>168</v>
      </c>
      <c r="K12" s="14">
        <f t="shared" si="1"/>
        <v>166</v>
      </c>
      <c r="L12" s="14">
        <f t="shared" si="1"/>
        <v>164</v>
      </c>
    </row>
    <row r="13" spans="1:12" x14ac:dyDescent="0.25">
      <c r="A13" s="13" t="s">
        <v>22</v>
      </c>
      <c r="B13" s="14">
        <f t="shared" si="0"/>
        <v>210</v>
      </c>
      <c r="C13" s="14">
        <f>B13-($B$13/COUNTA($C$1:$L$1))</f>
        <v>189</v>
      </c>
      <c r="D13" s="14">
        <f t="shared" ref="D13:L13" si="2">C13-($B$13/COUNTA($C$1:$L$1))</f>
        <v>168</v>
      </c>
      <c r="E13" s="14">
        <f t="shared" si="2"/>
        <v>147</v>
      </c>
      <c r="F13" s="14">
        <f t="shared" si="2"/>
        <v>126</v>
      </c>
      <c r="G13" s="14">
        <f t="shared" si="2"/>
        <v>105</v>
      </c>
      <c r="H13" s="14">
        <f t="shared" si="2"/>
        <v>84</v>
      </c>
      <c r="I13" s="14">
        <f t="shared" si="2"/>
        <v>63</v>
      </c>
      <c r="J13" s="14">
        <f t="shared" si="2"/>
        <v>42</v>
      </c>
      <c r="K13" s="14">
        <f t="shared" si="2"/>
        <v>21</v>
      </c>
      <c r="L13" s="14">
        <f t="shared" si="2"/>
        <v>0</v>
      </c>
    </row>
    <row r="15" spans="1:12" x14ac:dyDescent="0.25">
      <c r="D15">
        <f ca="1">OFFSET($C$12:C12,0,COUNTA(D12:L12),1,1)</f>
        <v>164</v>
      </c>
    </row>
  </sheetData>
  <pageMargins left="0.511811024" right="0.511811024" top="0.78740157500000008" bottom="0.78740157500000008" header="0.31496062000000008" footer="0.31496062000000008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GridLines="0" showRowColHeaders="0" workbookViewId="0"/>
  </sheetViews>
  <sheetFormatPr defaultRowHeight="15" x14ac:dyDescent="0.25"/>
  <sheetData/>
  <pageMargins left="0.511811024" right="0.511811024" top="0.78740157500000008" bottom="0.78740157500000008" header="0.31496062000000008" footer="0.31496062000000008"/>
  <pageSetup paperSize="9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showGridLines="0" showRowColHeaders="0" workbookViewId="0"/>
  </sheetViews>
  <sheetFormatPr defaultRowHeight="15" x14ac:dyDescent="0.25"/>
  <sheetData/>
  <pageMargins left="0.511811024" right="0.511811024" top="0.78740157500000008" bottom="0.78740157500000008" header="0.31496062000000008" footer="0.31496062000000008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Atividades</vt:lpstr>
      <vt:lpstr>Burndown impressão color</vt:lpstr>
      <vt:lpstr>Burndown impressão pb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Marcos Rieper</dc:creator>
  <cp:lastModifiedBy>Pedro Henrique</cp:lastModifiedBy>
  <cp:revision>1</cp:revision>
  <dcterms:created xsi:type="dcterms:W3CDTF">2016-06-19T15:11:06Z</dcterms:created>
  <dcterms:modified xsi:type="dcterms:W3CDTF">2023-05-22T20:33:16Z</dcterms:modified>
</cp:coreProperties>
</file>